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0458\Desktop\"/>
    </mc:Choice>
  </mc:AlternateContent>
  <bookViews>
    <workbookView xWindow="0" yWindow="0" windowWidth="2340" windowHeight="6285"/>
  </bookViews>
  <sheets>
    <sheet name="工事費内訳書" sheetId="2" r:id="rId1"/>
  </sheets>
  <definedNames>
    <definedName name="_xlnm.Print_Area" localSheetId="0">工事費内訳書!$A$1:$G$65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工事費内訳書!$G$65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2" l="1"/>
  <c r="G57" i="2" s="1"/>
  <c r="G54" i="2"/>
  <c r="G53" i="2"/>
  <c r="G51" i="2"/>
  <c r="G50" i="2" s="1"/>
  <c r="G48" i="2"/>
  <c r="G47" i="2"/>
  <c r="G46" i="2" s="1"/>
  <c r="G45" i="2" s="1"/>
  <c r="G42" i="2"/>
  <c r="G40" i="2"/>
  <c r="G37" i="2"/>
  <c r="G34" i="2"/>
  <c r="G32" i="2"/>
  <c r="G27" i="2"/>
  <c r="G13" i="2" s="1"/>
  <c r="G12" i="2" s="1"/>
  <c r="G11" i="2" s="1"/>
  <c r="G22" i="2"/>
  <c r="G14" i="2"/>
  <c r="G10" i="2" l="1"/>
  <c r="G64" i="2" s="1"/>
  <c r="G65" i="2" s="1"/>
</calcChain>
</file>

<file path=xl/sharedStrings.xml><?xml version="1.0" encoding="utf-8"?>
<sst xmlns="http://schemas.openxmlformats.org/spreadsheetml/2006/main" count="125" uniqueCount="68">
  <si>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</si>
  <si>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</si>
  <si>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</si>
  <si>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</si>
  <si>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</si>
  <si>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</si>
  <si>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</si>
  <si>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</si>
  <si>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</si>
  <si>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</si>
  <si>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</si>
  <si>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</si>
  <si>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</si>
  <si>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Ｒ２徳耕　ストマネ　矢倉西　排水機場補修工事</t>
  </si>
  <si>
    <t>工事原価
_x000D_</t>
  </si>
  <si>
    <t>式</t>
  </si>
  <si>
    <t>製作工事原価
_x000D_</t>
  </si>
  <si>
    <t>直接製作費
_x000D_</t>
  </si>
  <si>
    <t>原動機工
_x000D_</t>
  </si>
  <si>
    <t>主原動機（機関本体関係）
_x000D_</t>
  </si>
  <si>
    <t>シリンダヘッド
_x000D_</t>
  </si>
  <si>
    <t>クランク室
_x000D_</t>
  </si>
  <si>
    <t>ピストン
_x000D_</t>
  </si>
  <si>
    <t>調速機
_x000D_</t>
  </si>
  <si>
    <t>シリンダ側蓋開放用
_x000D_</t>
  </si>
  <si>
    <t>タイミングギア室
_x000D_</t>
  </si>
  <si>
    <t>吸・排気管
_x000D_</t>
  </si>
  <si>
    <t>潤滑油系統
_x000D_</t>
  </si>
  <si>
    <t>潤滑油ポンプ
_x000D_</t>
  </si>
  <si>
    <t>潤滑油濾過器
_x000D_</t>
  </si>
  <si>
    <t>潤滑油オイルパン
_x000D_</t>
  </si>
  <si>
    <t>潤滑油冷却器
_x000D_</t>
  </si>
  <si>
    <t>燃料系統
_x000D_</t>
  </si>
  <si>
    <t>燃料噴射ポンプ
_x000D_</t>
  </si>
  <si>
    <t>燃料濾過器
_x000D_</t>
  </si>
  <si>
    <t>燃料弁
_x000D_</t>
  </si>
  <si>
    <t>燃料供給ポンプ・配管
_x000D_</t>
  </si>
  <si>
    <t>組</t>
  </si>
  <si>
    <t>冷却水系統
_x000D_</t>
  </si>
  <si>
    <t>内部冷却水ポンプ
_x000D_</t>
  </si>
  <si>
    <t>空気始動系
_x000D_</t>
  </si>
  <si>
    <t>分配管・塞止弁・操縦弁
_x000D_</t>
  </si>
  <si>
    <t>始動弁
_x000D_</t>
  </si>
  <si>
    <t>計装機器
_x000D_</t>
  </si>
  <si>
    <t>ゲージ類（温度・圧力・回転他）
_x000D_</t>
  </si>
  <si>
    <t>その他
_x000D_</t>
  </si>
  <si>
    <t>工場整備工
_x000D_</t>
  </si>
  <si>
    <t>間接製作費
_x000D_</t>
  </si>
  <si>
    <t>間接労務費
_x000D_</t>
  </si>
  <si>
    <t>工場管理費
_x000D_</t>
  </si>
  <si>
    <t>据付工事原価
_x000D_</t>
  </si>
  <si>
    <t>直接工事費
_x000D_</t>
  </si>
  <si>
    <t>輸送費
_x000D_</t>
  </si>
  <si>
    <t>用排水機修繕工
_x000D_</t>
  </si>
  <si>
    <t>主原動機整備工
_x000D_</t>
  </si>
  <si>
    <t>主原動機現地整備工
_x000D_</t>
  </si>
  <si>
    <t>産業廃棄物処理工
_x000D_</t>
  </si>
  <si>
    <t>産業廃棄物処理工
_x000D_主原動機</t>
  </si>
  <si>
    <t>産業廃棄物処理
_x000D_廃油</t>
  </si>
  <si>
    <t>産業廃棄物処理
_x000D_現地発生品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</si>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</sst>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+G11+G45+G62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+G12+G42</f>
        <v>0</v>
      </c>
      <c r="H11" s="2"/>
      <c r="I11" s="21">
        <v>2</v>
      </c>
      <c r="J11" s="21"/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+G14+G22+G27+G32+G34+G37+G40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19</v>
      </c>
      <c r="D14" s="29"/>
      <c r="E14" s="18" t="s">
        <v>15</v>
      </c>
      <c r="F14" s="19">
        <v>1</v>
      </c>
      <c r="G14" s="20">
        <f>+G15+G16+G17+G18+G19+G20+G21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20</v>
      </c>
      <c r="E15" s="18" t="s">
        <v>15</v>
      </c>
      <c r="F15" s="19">
        <v>1</v>
      </c>
      <c r="G15" s="33"/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21</v>
      </c>
      <c r="E16" s="18" t="s">
        <v>15</v>
      </c>
      <c r="F16" s="19">
        <v>1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22</v>
      </c>
      <c r="E17" s="18" t="s">
        <v>15</v>
      </c>
      <c r="F17" s="19">
        <v>1</v>
      </c>
      <c r="G17" s="33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23</v>
      </c>
      <c r="E18" s="18" t="s">
        <v>15</v>
      </c>
      <c r="F18" s="19">
        <v>1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2" t="s">
        <v>24</v>
      </c>
      <c r="E19" s="18" t="s">
        <v>15</v>
      </c>
      <c r="F19" s="19">
        <v>1</v>
      </c>
      <c r="G19" s="33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2" t="s">
        <v>25</v>
      </c>
      <c r="E20" s="18" t="s">
        <v>15</v>
      </c>
      <c r="F20" s="19">
        <v>1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2" t="s">
        <v>26</v>
      </c>
      <c r="E21" s="18" t="s">
        <v>15</v>
      </c>
      <c r="F21" s="19">
        <v>1</v>
      </c>
      <c r="G21" s="33"/>
      <c r="H21" s="2"/>
      <c r="I21" s="21">
        <v>12</v>
      </c>
      <c r="J21" s="21">
        <v>4</v>
      </c>
    </row>
    <row r="22" spans="1:10" ht="42" customHeight="1">
      <c r="A22" s="16"/>
      <c r="B22" s="17"/>
      <c r="C22" s="31" t="s">
        <v>27</v>
      </c>
      <c r="D22" s="29"/>
      <c r="E22" s="18" t="s">
        <v>15</v>
      </c>
      <c r="F22" s="19">
        <v>1</v>
      </c>
      <c r="G22" s="20">
        <f>+G23+G24+G25+G26</f>
        <v>0</v>
      </c>
      <c r="H22" s="2"/>
      <c r="I22" s="21">
        <v>13</v>
      </c>
      <c r="J22" s="21">
        <v>3</v>
      </c>
    </row>
    <row r="23" spans="1:10" ht="42" customHeight="1">
      <c r="A23" s="16"/>
      <c r="B23" s="17"/>
      <c r="C23" s="17"/>
      <c r="D23" s="32" t="s">
        <v>28</v>
      </c>
      <c r="E23" s="18" t="s">
        <v>15</v>
      </c>
      <c r="F23" s="19">
        <v>1</v>
      </c>
      <c r="G23" s="33"/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29</v>
      </c>
      <c r="E24" s="18" t="s">
        <v>15</v>
      </c>
      <c r="F24" s="19">
        <v>1</v>
      </c>
      <c r="G24" s="33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2" t="s">
        <v>30</v>
      </c>
      <c r="E25" s="18" t="s">
        <v>15</v>
      </c>
      <c r="F25" s="19">
        <v>1</v>
      </c>
      <c r="G25" s="33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2" t="s">
        <v>31</v>
      </c>
      <c r="E26" s="18" t="s">
        <v>15</v>
      </c>
      <c r="F26" s="19">
        <v>1</v>
      </c>
      <c r="G26" s="33"/>
      <c r="H26" s="2"/>
      <c r="I26" s="21">
        <v>17</v>
      </c>
      <c r="J26" s="21">
        <v>4</v>
      </c>
    </row>
    <row r="27" spans="1:10" ht="42" customHeight="1">
      <c r="A27" s="16"/>
      <c r="B27" s="17"/>
      <c r="C27" s="31" t="s">
        <v>32</v>
      </c>
      <c r="D27" s="29"/>
      <c r="E27" s="18" t="s">
        <v>15</v>
      </c>
      <c r="F27" s="19">
        <v>1</v>
      </c>
      <c r="G27" s="20">
        <f>+G28+G29+G30+G31</f>
        <v>0</v>
      </c>
      <c r="H27" s="2"/>
      <c r="I27" s="21">
        <v>18</v>
      </c>
      <c r="J27" s="21">
        <v>3</v>
      </c>
    </row>
    <row r="28" spans="1:10" ht="42" customHeight="1">
      <c r="A28" s="16"/>
      <c r="B28" s="17"/>
      <c r="C28" s="17"/>
      <c r="D28" s="32" t="s">
        <v>33</v>
      </c>
      <c r="E28" s="18" t="s">
        <v>15</v>
      </c>
      <c r="F28" s="19">
        <v>1</v>
      </c>
      <c r="G28" s="33"/>
      <c r="H28" s="2"/>
      <c r="I28" s="21">
        <v>19</v>
      </c>
      <c r="J28" s="21">
        <v>4</v>
      </c>
    </row>
    <row r="29" spans="1:10" ht="42" customHeight="1">
      <c r="A29" s="16"/>
      <c r="B29" s="17"/>
      <c r="C29" s="17"/>
      <c r="D29" s="32" t="s">
        <v>34</v>
      </c>
      <c r="E29" s="18" t="s">
        <v>15</v>
      </c>
      <c r="F29" s="19">
        <v>1</v>
      </c>
      <c r="G29" s="33"/>
      <c r="H29" s="2"/>
      <c r="I29" s="21">
        <v>20</v>
      </c>
      <c r="J29" s="21">
        <v>4</v>
      </c>
    </row>
    <row r="30" spans="1:10" ht="42" customHeight="1">
      <c r="A30" s="16"/>
      <c r="B30" s="17"/>
      <c r="C30" s="17"/>
      <c r="D30" s="32" t="s">
        <v>35</v>
      </c>
      <c r="E30" s="18" t="s">
        <v>15</v>
      </c>
      <c r="F30" s="19">
        <v>1</v>
      </c>
      <c r="G30" s="33"/>
      <c r="H30" s="2"/>
      <c r="I30" s="21">
        <v>21</v>
      </c>
      <c r="J30" s="21">
        <v>4</v>
      </c>
    </row>
    <row r="31" spans="1:10" ht="42" customHeight="1">
      <c r="A31" s="16"/>
      <c r="B31" s="17"/>
      <c r="C31" s="17"/>
      <c r="D31" s="32" t="s">
        <v>36</v>
      </c>
      <c r="E31" s="18" t="s">
        <v>37</v>
      </c>
      <c r="F31" s="19">
        <v>1</v>
      </c>
      <c r="G31" s="33"/>
      <c r="H31" s="2"/>
      <c r="I31" s="21">
        <v>22</v>
      </c>
      <c r="J31" s="21">
        <v>4</v>
      </c>
    </row>
    <row r="32" spans="1:10" ht="42" customHeight="1">
      <c r="A32" s="16"/>
      <c r="B32" s="17"/>
      <c r="C32" s="31" t="s">
        <v>38</v>
      </c>
      <c r="D32" s="29"/>
      <c r="E32" s="18" t="s">
        <v>15</v>
      </c>
      <c r="F32" s="19">
        <v>1</v>
      </c>
      <c r="G32" s="20">
        <f>+G33</f>
        <v>0</v>
      </c>
      <c r="H32" s="2"/>
      <c r="I32" s="21">
        <v>23</v>
      </c>
      <c r="J32" s="21">
        <v>3</v>
      </c>
    </row>
    <row r="33" spans="1:10" ht="42" customHeight="1">
      <c r="A33" s="16"/>
      <c r="B33" s="17"/>
      <c r="C33" s="17"/>
      <c r="D33" s="32" t="s">
        <v>39</v>
      </c>
      <c r="E33" s="18" t="s">
        <v>15</v>
      </c>
      <c r="F33" s="19">
        <v>1</v>
      </c>
      <c r="G33" s="33"/>
      <c r="H33" s="2"/>
      <c r="I33" s="21">
        <v>24</v>
      </c>
      <c r="J33" s="21">
        <v>4</v>
      </c>
    </row>
    <row r="34" spans="1:10" ht="42" customHeight="1">
      <c r="A34" s="16"/>
      <c r="B34" s="17"/>
      <c r="C34" s="31" t="s">
        <v>40</v>
      </c>
      <c r="D34" s="29"/>
      <c r="E34" s="18" t="s">
        <v>15</v>
      </c>
      <c r="F34" s="19">
        <v>1</v>
      </c>
      <c r="G34" s="20">
        <f>+G35+G36</f>
        <v>0</v>
      </c>
      <c r="H34" s="2"/>
      <c r="I34" s="21">
        <v>25</v>
      </c>
      <c r="J34" s="21">
        <v>3</v>
      </c>
    </row>
    <row r="35" spans="1:10" ht="42" customHeight="1">
      <c r="A35" s="16"/>
      <c r="B35" s="17"/>
      <c r="C35" s="17"/>
      <c r="D35" s="32" t="s">
        <v>41</v>
      </c>
      <c r="E35" s="18" t="s">
        <v>15</v>
      </c>
      <c r="F35" s="19">
        <v>1</v>
      </c>
      <c r="G35" s="33"/>
      <c r="H35" s="2"/>
      <c r="I35" s="21">
        <v>26</v>
      </c>
      <c r="J35" s="21">
        <v>4</v>
      </c>
    </row>
    <row r="36" spans="1:10" ht="42" customHeight="1">
      <c r="A36" s="16"/>
      <c r="B36" s="17"/>
      <c r="C36" s="17"/>
      <c r="D36" s="32" t="s">
        <v>42</v>
      </c>
      <c r="E36" s="18" t="s">
        <v>15</v>
      </c>
      <c r="F36" s="19">
        <v>1</v>
      </c>
      <c r="G36" s="33"/>
      <c r="H36" s="2"/>
      <c r="I36" s="21">
        <v>27</v>
      </c>
      <c r="J36" s="21">
        <v>4</v>
      </c>
    </row>
    <row r="37" spans="1:10" ht="42" customHeight="1">
      <c r="A37" s="16"/>
      <c r="B37" s="17"/>
      <c r="C37" s="31" t="s">
        <v>43</v>
      </c>
      <c r="D37" s="29"/>
      <c r="E37" s="18" t="s">
        <v>15</v>
      </c>
      <c r="F37" s="19">
        <v>1</v>
      </c>
      <c r="G37" s="20">
        <f>+G38+G39</f>
        <v>0</v>
      </c>
      <c r="H37" s="2"/>
      <c r="I37" s="21">
        <v>28</v>
      </c>
      <c r="J37" s="21">
        <v>3</v>
      </c>
    </row>
    <row r="38" spans="1:10" ht="42" customHeight="1">
      <c r="A38" s="16"/>
      <c r="B38" s="17"/>
      <c r="C38" s="17"/>
      <c r="D38" s="32" t="s">
        <v>44</v>
      </c>
      <c r="E38" s="18" t="s">
        <v>15</v>
      </c>
      <c r="F38" s="19">
        <v>1</v>
      </c>
      <c r="G38" s="33"/>
      <c r="H38" s="2"/>
      <c r="I38" s="21">
        <v>29</v>
      </c>
      <c r="J38" s="21">
        <v>4</v>
      </c>
    </row>
    <row r="39" spans="1:10" ht="42" customHeight="1">
      <c r="A39" s="16"/>
      <c r="B39" s="17"/>
      <c r="C39" s="17"/>
      <c r="D39" s="32" t="s">
        <v>45</v>
      </c>
      <c r="E39" s="18" t="s">
        <v>15</v>
      </c>
      <c r="F39" s="19">
        <v>1</v>
      </c>
      <c r="G39" s="33"/>
      <c r="H39" s="2"/>
      <c r="I39" s="21">
        <v>30</v>
      </c>
      <c r="J39" s="21">
        <v>4</v>
      </c>
    </row>
    <row r="40" spans="1:10" ht="42" customHeight="1">
      <c r="A40" s="16"/>
      <c r="B40" s="17"/>
      <c r="C40" s="31" t="s">
        <v>46</v>
      </c>
      <c r="D40" s="29"/>
      <c r="E40" s="18" t="s">
        <v>15</v>
      </c>
      <c r="F40" s="19">
        <v>1</v>
      </c>
      <c r="G40" s="20">
        <f>+G41</f>
        <v>0</v>
      </c>
      <c r="H40" s="2"/>
      <c r="I40" s="21">
        <v>31</v>
      </c>
      <c r="J40" s="21">
        <v>3</v>
      </c>
    </row>
    <row r="41" spans="1:10" ht="42" customHeight="1">
      <c r="A41" s="16"/>
      <c r="B41" s="17"/>
      <c r="C41" s="17"/>
      <c r="D41" s="32" t="s">
        <v>46</v>
      </c>
      <c r="E41" s="18" t="s">
        <v>15</v>
      </c>
      <c r="F41" s="19">
        <v>1</v>
      </c>
      <c r="G41" s="33"/>
      <c r="H41" s="2"/>
      <c r="I41" s="21">
        <v>32</v>
      </c>
      <c r="J41" s="21">
        <v>4</v>
      </c>
    </row>
    <row r="42" spans="1:10" ht="42" customHeight="1">
      <c r="A42" s="30" t="s">
        <v>47</v>
      </c>
      <c r="B42" s="28"/>
      <c r="C42" s="28"/>
      <c r="D42" s="29"/>
      <c r="E42" s="18" t="s">
        <v>15</v>
      </c>
      <c r="F42" s="19">
        <v>1</v>
      </c>
      <c r="G42" s="20">
        <f>+G43+G44</f>
        <v>0</v>
      </c>
      <c r="H42" s="2"/>
      <c r="I42" s="21">
        <v>33</v>
      </c>
      <c r="J42" s="21"/>
    </row>
    <row r="43" spans="1:10" ht="42" customHeight="1">
      <c r="A43" s="30" t="s">
        <v>48</v>
      </c>
      <c r="B43" s="28"/>
      <c r="C43" s="28"/>
      <c r="D43" s="29"/>
      <c r="E43" s="18" t="s">
        <v>15</v>
      </c>
      <c r="F43" s="19">
        <v>1</v>
      </c>
      <c r="G43" s="33"/>
      <c r="H43" s="2"/>
      <c r="I43" s="21">
        <v>34</v>
      </c>
      <c r="J43" s="21"/>
    </row>
    <row r="44" spans="1:10" ht="42" customHeight="1">
      <c r="A44" s="30" t="s">
        <v>49</v>
      </c>
      <c r="B44" s="28"/>
      <c r="C44" s="28"/>
      <c r="D44" s="29"/>
      <c r="E44" s="18" t="s">
        <v>15</v>
      </c>
      <c r="F44" s="19">
        <v>1</v>
      </c>
      <c r="G44" s="33"/>
      <c r="H44" s="2"/>
      <c r="I44" s="21">
        <v>35</v>
      </c>
      <c r="J44" s="21"/>
    </row>
    <row r="45" spans="1:10" ht="42" customHeight="1">
      <c r="A45" s="30" t="s">
        <v>50</v>
      </c>
      <c r="B45" s="28"/>
      <c r="C45" s="28"/>
      <c r="D45" s="29"/>
      <c r="E45" s="18" t="s">
        <v>15</v>
      </c>
      <c r="F45" s="19">
        <v>1</v>
      </c>
      <c r="G45" s="20">
        <f>+G46+G57</f>
        <v>0</v>
      </c>
      <c r="H45" s="2"/>
      <c r="I45" s="21">
        <v>36</v>
      </c>
      <c r="J45" s="21"/>
    </row>
    <row r="46" spans="1:10" ht="42" customHeight="1">
      <c r="A46" s="30" t="s">
        <v>51</v>
      </c>
      <c r="B46" s="28"/>
      <c r="C46" s="28"/>
      <c r="D46" s="29"/>
      <c r="E46" s="18" t="s">
        <v>15</v>
      </c>
      <c r="F46" s="19">
        <v>1</v>
      </c>
      <c r="G46" s="20">
        <f>+G47+G50+G53</f>
        <v>0</v>
      </c>
      <c r="H46" s="2"/>
      <c r="I46" s="21">
        <v>37</v>
      </c>
      <c r="J46" s="21">
        <v>20</v>
      </c>
    </row>
    <row r="47" spans="1:10" ht="42" customHeight="1">
      <c r="A47" s="16"/>
      <c r="B47" s="31" t="s">
        <v>52</v>
      </c>
      <c r="C47" s="28"/>
      <c r="D47" s="29"/>
      <c r="E47" s="18" t="s">
        <v>15</v>
      </c>
      <c r="F47" s="19">
        <v>1</v>
      </c>
      <c r="G47" s="20">
        <f>+G48</f>
        <v>0</v>
      </c>
      <c r="H47" s="2"/>
      <c r="I47" s="21">
        <v>38</v>
      </c>
      <c r="J47" s="21">
        <v>2</v>
      </c>
    </row>
    <row r="48" spans="1:10" ht="42" customHeight="1">
      <c r="A48" s="16"/>
      <c r="B48" s="17"/>
      <c r="C48" s="31" t="s">
        <v>52</v>
      </c>
      <c r="D48" s="29"/>
      <c r="E48" s="18" t="s">
        <v>15</v>
      </c>
      <c r="F48" s="19">
        <v>1</v>
      </c>
      <c r="G48" s="20">
        <f>+G49</f>
        <v>0</v>
      </c>
      <c r="H48" s="2"/>
      <c r="I48" s="21">
        <v>39</v>
      </c>
      <c r="J48" s="21">
        <v>3</v>
      </c>
    </row>
    <row r="49" spans="1:10" ht="42" customHeight="1">
      <c r="A49" s="16"/>
      <c r="B49" s="17"/>
      <c r="C49" s="17"/>
      <c r="D49" s="32" t="s">
        <v>52</v>
      </c>
      <c r="E49" s="18" t="s">
        <v>15</v>
      </c>
      <c r="F49" s="19">
        <v>1</v>
      </c>
      <c r="G49" s="33"/>
      <c r="H49" s="2"/>
      <c r="I49" s="21">
        <v>40</v>
      </c>
      <c r="J49" s="21">
        <v>4</v>
      </c>
    </row>
    <row r="50" spans="1:10" ht="42" customHeight="1">
      <c r="A50" s="16"/>
      <c r="B50" s="31" t="s">
        <v>53</v>
      </c>
      <c r="C50" s="28"/>
      <c r="D50" s="29"/>
      <c r="E50" s="18" t="s">
        <v>15</v>
      </c>
      <c r="F50" s="19">
        <v>1</v>
      </c>
      <c r="G50" s="20">
        <f>+G51</f>
        <v>0</v>
      </c>
      <c r="H50" s="2"/>
      <c r="I50" s="21">
        <v>41</v>
      </c>
      <c r="J50" s="21">
        <v>2</v>
      </c>
    </row>
    <row r="51" spans="1:10" ht="42" customHeight="1">
      <c r="A51" s="16"/>
      <c r="B51" s="17"/>
      <c r="C51" s="31" t="s">
        <v>54</v>
      </c>
      <c r="D51" s="29"/>
      <c r="E51" s="18" t="s">
        <v>15</v>
      </c>
      <c r="F51" s="19">
        <v>1</v>
      </c>
      <c r="G51" s="20">
        <f>+G52</f>
        <v>0</v>
      </c>
      <c r="H51" s="2"/>
      <c r="I51" s="21">
        <v>42</v>
      </c>
      <c r="J51" s="21">
        <v>3</v>
      </c>
    </row>
    <row r="52" spans="1:10" ht="42" customHeight="1">
      <c r="A52" s="16"/>
      <c r="B52" s="17"/>
      <c r="C52" s="17"/>
      <c r="D52" s="32" t="s">
        <v>55</v>
      </c>
      <c r="E52" s="18" t="s">
        <v>15</v>
      </c>
      <c r="F52" s="19">
        <v>1</v>
      </c>
      <c r="G52" s="33"/>
      <c r="H52" s="2"/>
      <c r="I52" s="21">
        <v>43</v>
      </c>
      <c r="J52" s="21">
        <v>4</v>
      </c>
    </row>
    <row r="53" spans="1:10" ht="42" customHeight="1">
      <c r="A53" s="16"/>
      <c r="B53" s="31" t="s">
        <v>56</v>
      </c>
      <c r="C53" s="28"/>
      <c r="D53" s="29"/>
      <c r="E53" s="18" t="s">
        <v>15</v>
      </c>
      <c r="F53" s="19">
        <v>1</v>
      </c>
      <c r="G53" s="20">
        <f>+G54</f>
        <v>0</v>
      </c>
      <c r="H53" s="2"/>
      <c r="I53" s="21">
        <v>44</v>
      </c>
      <c r="J53" s="21">
        <v>2</v>
      </c>
    </row>
    <row r="54" spans="1:10" ht="42" customHeight="1">
      <c r="A54" s="16"/>
      <c r="B54" s="17"/>
      <c r="C54" s="31" t="s">
        <v>57</v>
      </c>
      <c r="D54" s="29"/>
      <c r="E54" s="18" t="s">
        <v>15</v>
      </c>
      <c r="F54" s="19">
        <v>1</v>
      </c>
      <c r="G54" s="20">
        <f>+G55+G56</f>
        <v>0</v>
      </c>
      <c r="H54" s="2"/>
      <c r="I54" s="21">
        <v>45</v>
      </c>
      <c r="J54" s="21">
        <v>3</v>
      </c>
    </row>
    <row r="55" spans="1:10" ht="42" customHeight="1">
      <c r="A55" s="16"/>
      <c r="B55" s="17"/>
      <c r="C55" s="17"/>
      <c r="D55" s="32" t="s">
        <v>58</v>
      </c>
      <c r="E55" s="18" t="s">
        <v>15</v>
      </c>
      <c r="F55" s="19">
        <v>1</v>
      </c>
      <c r="G55" s="33"/>
      <c r="H55" s="2"/>
      <c r="I55" s="21">
        <v>46</v>
      </c>
      <c r="J55" s="21">
        <v>4</v>
      </c>
    </row>
    <row r="56" spans="1:10" ht="42" customHeight="1">
      <c r="A56" s="16"/>
      <c r="B56" s="17"/>
      <c r="C56" s="17"/>
      <c r="D56" s="32" t="s">
        <v>59</v>
      </c>
      <c r="E56" s="18" t="s">
        <v>15</v>
      </c>
      <c r="F56" s="19">
        <v>1</v>
      </c>
      <c r="G56" s="33"/>
      <c r="H56" s="2"/>
      <c r="I56" s="21">
        <v>47</v>
      </c>
      <c r="J56" s="21">
        <v>4</v>
      </c>
    </row>
    <row r="57" spans="1:10" ht="42" customHeight="1">
      <c r="A57" s="30" t="s">
        <v>60</v>
      </c>
      <c r="B57" s="28"/>
      <c r="C57" s="28"/>
      <c r="D57" s="29"/>
      <c r="E57" s="18" t="s">
        <v>15</v>
      </c>
      <c r="F57" s="19">
        <v>1</v>
      </c>
      <c r="G57" s="20">
        <f>+G58+G60+G61</f>
        <v>0</v>
      </c>
      <c r="H57" s="2"/>
      <c r="I57" s="21">
        <v>48</v>
      </c>
      <c r="J57" s="21"/>
    </row>
    <row r="58" spans="1:10" ht="42" customHeight="1">
      <c r="A58" s="30" t="s">
        <v>61</v>
      </c>
      <c r="B58" s="28"/>
      <c r="C58" s="28"/>
      <c r="D58" s="29"/>
      <c r="E58" s="18" t="s">
        <v>15</v>
      </c>
      <c r="F58" s="19">
        <v>1</v>
      </c>
      <c r="G58" s="20">
        <f>+G59</f>
        <v>0</v>
      </c>
      <c r="H58" s="2"/>
      <c r="I58" s="21">
        <v>49</v>
      </c>
      <c r="J58" s="21">
        <v>200</v>
      </c>
    </row>
    <row r="59" spans="1:10" ht="42" customHeight="1">
      <c r="A59" s="30" t="s">
        <v>62</v>
      </c>
      <c r="B59" s="28"/>
      <c r="C59" s="28"/>
      <c r="D59" s="29"/>
      <c r="E59" s="18" t="s">
        <v>15</v>
      </c>
      <c r="F59" s="19">
        <v>1</v>
      </c>
      <c r="G59" s="33"/>
      <c r="H59" s="2"/>
      <c r="I59" s="21">
        <v>50</v>
      </c>
      <c r="J59" s="21"/>
    </row>
    <row r="60" spans="1:10" ht="42" customHeight="1">
      <c r="A60" s="30" t="s">
        <v>63</v>
      </c>
      <c r="B60" s="28"/>
      <c r="C60" s="28"/>
      <c r="D60" s="29"/>
      <c r="E60" s="18" t="s">
        <v>15</v>
      </c>
      <c r="F60" s="19">
        <v>1</v>
      </c>
      <c r="G60" s="33"/>
      <c r="H60" s="2"/>
      <c r="I60" s="21">
        <v>51</v>
      </c>
      <c r="J60" s="21">
        <v>210</v>
      </c>
    </row>
    <row r="61" spans="1:10" ht="42" customHeight="1">
      <c r="A61" s="30" t="s">
        <v>64</v>
      </c>
      <c r="B61" s="28"/>
      <c r="C61" s="28"/>
      <c r="D61" s="29"/>
      <c r="E61" s="18" t="s">
        <v>15</v>
      </c>
      <c r="F61" s="19">
        <v>1</v>
      </c>
      <c r="G61" s="33"/>
      <c r="H61" s="2"/>
      <c r="I61" s="21">
        <v>52</v>
      </c>
      <c r="J61" s="21"/>
    </row>
    <row r="62" spans="1:10" ht="42" customHeight="1">
      <c r="A62" s="30" t="s">
        <v>65</v>
      </c>
      <c r="B62" s="28"/>
      <c r="C62" s="28"/>
      <c r="D62" s="29"/>
      <c r="E62" s="18" t="s">
        <v>15</v>
      </c>
      <c r="F62" s="19">
        <v>1</v>
      </c>
      <c r="G62" s="33"/>
      <c r="H62" s="2"/>
      <c r="I62" s="21">
        <v>53</v>
      </c>
      <c r="J62" s="21"/>
    </row>
    <row r="63" spans="1:10" ht="42" customHeight="1">
      <c r="A63" s="30" t="s">
        <v>66</v>
      </c>
      <c r="B63" s="28"/>
      <c r="C63" s="28"/>
      <c r="D63" s="29"/>
      <c r="E63" s="18" t="s">
        <v>15</v>
      </c>
      <c r="F63" s="19">
        <v>1</v>
      </c>
      <c r="G63" s="33"/>
      <c r="H63" s="2"/>
      <c r="I63" s="21">
        <v>54</v>
      </c>
      <c r="J63" s="21">
        <v>220</v>
      </c>
    </row>
    <row r="64" spans="1:10" ht="42" customHeight="1">
      <c r="A64" s="34" t="s">
        <v>67</v>
      </c>
      <c r="B64" s="35"/>
      <c r="C64" s="35"/>
      <c r="D64" s="36"/>
      <c r="E64" s="37" t="s">
        <v>15</v>
      </c>
      <c r="F64" s="38">
        <v>1</v>
      </c>
      <c r="G64" s="39">
        <f>+G10+G63</f>
        <v>0</v>
      </c>
      <c r="H64" s="40"/>
      <c r="I64" s="41">
        <v>55</v>
      </c>
      <c r="J64" s="41">
        <v>30</v>
      </c>
    </row>
    <row r="65" spans="1:10" ht="42" customHeight="1">
      <c r="A65" s="22" t="s">
        <v>11</v>
      </c>
      <c r="B65" s="23"/>
      <c r="C65" s="23"/>
      <c r="D65" s="24"/>
      <c r="E65" s="25" t="s">
        <v>12</v>
      </c>
      <c r="F65" s="26" t="s">
        <v>12</v>
      </c>
      <c r="G65" s="27">
        <f>G64</f>
        <v>0</v>
      </c>
      <c r="I65" s="21">
        <v>56</v>
      </c>
      <c r="J65" s="21">
        <v>90</v>
      </c>
    </row>
    <row r="66" spans="1:10" ht="42" customHeight="1"/>
    <row r="67" spans="1:10" ht="42" customHeight="1"/>
  </sheetData>
  <sheetProtection algorithmName="SHA-512" hashValue="Lzuxm17YbUqlLTquW4sO1Ao1KfnTKyG5/jHG2qlXaAQqs3QQ/+JEzY3D+hCGmxIYKq1p1W6Ro4M4TE1mOnZKCQ==" saltValue="nS9S8JQ3tkblZBAsIakJSw==" spinCount="100000" sheet="1" objects="1" scenarios="1"/>
  <mergeCells count="37">
    <mergeCell ref="A59:D59"/>
    <mergeCell ref="A60:D60"/>
    <mergeCell ref="A61:D61"/>
    <mergeCell ref="A62:D62"/>
    <mergeCell ref="A63:D63"/>
    <mergeCell ref="A64:D64"/>
    <mergeCell ref="B50:D50"/>
    <mergeCell ref="C51:D51"/>
    <mergeCell ref="B53:D53"/>
    <mergeCell ref="C54:D54"/>
    <mergeCell ref="A57:D57"/>
    <mergeCell ref="A58:D58"/>
    <mergeCell ref="A43:D43"/>
    <mergeCell ref="A44:D44"/>
    <mergeCell ref="A45:D45"/>
    <mergeCell ref="A46:D46"/>
    <mergeCell ref="B47:D47"/>
    <mergeCell ref="C48:D48"/>
    <mergeCell ref="C27:D27"/>
    <mergeCell ref="C32:D32"/>
    <mergeCell ref="C34:D34"/>
    <mergeCell ref="C37:D37"/>
    <mergeCell ref="C40:D40"/>
    <mergeCell ref="A42:D42"/>
    <mergeCell ref="A65:D65"/>
    <mergeCell ref="A10:D10"/>
    <mergeCell ref="A11:D11"/>
    <mergeCell ref="A12:D12"/>
    <mergeCell ref="B13:D13"/>
    <mergeCell ref="C14:D14"/>
    <mergeCell ref="C22:D22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 Misa</dc:creator>
  <cp:lastModifiedBy>Hayashi Misa</cp:lastModifiedBy>
  <dcterms:created xsi:type="dcterms:W3CDTF">2020-10-30T07:49:45Z</dcterms:created>
  <dcterms:modified xsi:type="dcterms:W3CDTF">2020-10-30T07:50:19Z</dcterms:modified>
</cp:coreProperties>
</file>